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56-Borgsdorf\Innendienst LObf\Beschaffung und Vergabe\Ausschreibung 2026\00.VV.Verkehrssicherung\VDU.07 Zühlsdorf_Rehhorst\"/>
    </mc:Choice>
  </mc:AlternateContent>
  <xr:revisionPtr revIDLastSave="0" documentId="13_ncr:1_{E07770A6-7980-446C-A589-6C123E641F68}" xr6:coauthVersionLast="47" xr6:coauthVersionMax="47" xr10:uidLastSave="{00000000-0000-0000-0000-000000000000}"/>
  <bookViews>
    <workbookView xWindow="19090" yWindow="-110" windowWidth="19420" windowHeight="11620" xr2:uid="{00000000-000D-0000-FFFF-FFFF00000000}"/>
  </bookViews>
  <sheets>
    <sheet name="Los 3 LB VKS  Zühlsdorf" sheetId="3" r:id="rId1"/>
    <sheet name="Anlage 1" sheetId="4" r:id="rId2"/>
    <sheet name="Aufschlüsselung" sheetId="5" r:id="rId3"/>
  </sheets>
  <definedNames>
    <definedName name="_xlnm._FilterDatabase" localSheetId="2" hidden="1">Aufschlüsselung!$A$2:$D$57</definedName>
    <definedName name="_xlnm.Print_Area" localSheetId="0">'Los 3 LB VKS  Zühlsdorf'!$A$1:$H$32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4" l="1"/>
  <c r="G27" i="4" l="1"/>
</calcChain>
</file>

<file path=xl/sharedStrings.xml><?xml version="1.0" encoding="utf-8"?>
<sst xmlns="http://schemas.openxmlformats.org/spreadsheetml/2006/main" count="190" uniqueCount="67">
  <si>
    <t>Folgende Anforderungen sind zu erfüllen:</t>
  </si>
  <si>
    <t>Lichtraumprofil : Breite Lichter Raum = mind.  10 m gehölzfrei und Höhe Lichter Raum = 4,50 m</t>
  </si>
  <si>
    <t>Leistungszeitraum:</t>
  </si>
  <si>
    <t>Vororttermin:</t>
  </si>
  <si>
    <t>Revier Zühlsdorf</t>
  </si>
  <si>
    <t>Das Revier Zühlsdorf wird optional ausgeschrieben. Die Preise dort sowie für das Revier Teerofen sind für die entsprechenden Ø zu kalkulieren.</t>
  </si>
  <si>
    <t>Der Vororttermin kann auch eigenständig wahrgenommen werden. Eine Rücksprache dazu ist mit dem/r Revierleiter/in  vor Angebotserstellung vorzunehmen und im Angebot anzuzeigen.
Tel. 0172 / 1502 216 Herr Lemke</t>
  </si>
  <si>
    <t>8. Zuschlagskriterien</t>
  </si>
  <si>
    <t xml:space="preserve"> - Preis</t>
  </si>
  <si>
    <t>Leistungsbeschreibung:</t>
  </si>
  <si>
    <t>lfd.Nr.</t>
  </si>
  <si>
    <t>Abschnitt</t>
  </si>
  <si>
    <t>Baumnr.</t>
  </si>
  <si>
    <t>Bemerkungen (BA, BHD, Schädigung</t>
  </si>
  <si>
    <t>Ø</t>
  </si>
  <si>
    <t>Summe F</t>
  </si>
  <si>
    <t>Summe LTK</t>
  </si>
  <si>
    <t>Summe TK</t>
  </si>
  <si>
    <t>Summe K/L</t>
  </si>
  <si>
    <t>Summe K</t>
  </si>
  <si>
    <t>Summe T</t>
  </si>
  <si>
    <t>Summe L</t>
  </si>
  <si>
    <t>Summe LT</t>
  </si>
  <si>
    <t>Option</t>
  </si>
  <si>
    <t>F</t>
  </si>
  <si>
    <t>Anzahl</t>
  </si>
  <si>
    <r>
      <rPr>
        <sz val="18"/>
        <rFont val="Arial Narrow"/>
        <family val="2"/>
      </rPr>
      <t>Maßnahme</t>
    </r>
    <r>
      <rPr>
        <sz val="10"/>
        <rFont val="Arial Narrow"/>
        <family val="2"/>
      </rPr>
      <t xml:space="preserve">
L - Lichtraumprofilschnitt
T - Totholzbeseitigung
K - Kronenpflege
F - Fällung</t>
    </r>
  </si>
  <si>
    <t>Im Arbeitsblatt "Anlage 1" sind die zu entfernenden bzw. zu pflegenden Bäume aufgelistet.</t>
  </si>
  <si>
    <t>NEB Bahnlinie hat erhöhten Verkehr mit kurzer taktung. Der Einsatz von Hebebühnen ist auf Grund der Hanglage zu den Bahngleisen bei 90 % der Bäume nicht möglich. Inaugenscheinnahme vor Preisangebot ist erforderlich. Einweisung durch zuständigen Revierleiter.</t>
  </si>
  <si>
    <t>Bahnlinie der NEB von Basdorf nach Wandlitz 
Bahnpromenade Wandlitz in Richtung Süden nach Bahnhof Basdorf</t>
  </si>
  <si>
    <t>Robinie</t>
  </si>
  <si>
    <t>Robinien mit Hanglage zum Gleis</t>
  </si>
  <si>
    <t>Nr.</t>
  </si>
  <si>
    <t>BA</t>
  </si>
  <si>
    <t>BHD</t>
  </si>
  <si>
    <t>Bemerkungen</t>
  </si>
  <si>
    <t>1a</t>
  </si>
  <si>
    <t>ROB</t>
  </si>
  <si>
    <t>1b</t>
  </si>
  <si>
    <t>9a</t>
  </si>
  <si>
    <t>22a</t>
  </si>
  <si>
    <t>24a</t>
  </si>
  <si>
    <t>GKI</t>
  </si>
  <si>
    <t>Ahorn</t>
  </si>
  <si>
    <t>34a</t>
  </si>
  <si>
    <t>HOL</t>
  </si>
  <si>
    <t>Schräglage zum Bahngleis</t>
  </si>
  <si>
    <t>Krohnenbruch</t>
  </si>
  <si>
    <t>EI</t>
  </si>
  <si>
    <t>trocken</t>
  </si>
  <si>
    <t>angeschoben Sturm</t>
  </si>
  <si>
    <t>TKI</t>
  </si>
  <si>
    <t>Zwiesel</t>
  </si>
  <si>
    <t>Kronenbruch Grundstücksgrenzen</t>
  </si>
  <si>
    <t>Dachsbaustrasse Pilzbefall</t>
  </si>
  <si>
    <t>GKI Pilzbefall</t>
  </si>
  <si>
    <t>Dachsbaustraße</t>
  </si>
  <si>
    <t>Grundstücksgrenzen</t>
  </si>
  <si>
    <r>
      <t xml:space="preserve">Im Zuge der Verkehrssicherungspflicht müssen im Revier </t>
    </r>
    <r>
      <rPr>
        <u/>
        <sz val="12"/>
        <color theme="1"/>
        <rFont val="Arial"/>
        <family val="2"/>
      </rPr>
      <t>Zühlsdorf</t>
    </r>
    <r>
      <rPr>
        <sz val="12"/>
        <color theme="1"/>
        <rFont val="Arial"/>
        <family val="2"/>
      </rPr>
      <t xml:space="preserve"> an der Bahnstrecke der NEB  von Basdorf nach Wandlitz, Straße am Dachsbau über die Bahngleise die Bäume mit nicht kompensierten Schrägstand, Kronenbrüchen + die abgestorbenen Bäume (markiert) entfernt werden</t>
    </r>
  </si>
  <si>
    <t>Los 3</t>
  </si>
  <si>
    <t>LFB-2026-025600-19</t>
  </si>
  <si>
    <t>Einhalten der für den Landeswald geltenden UVV, Sicherheitsvorschriften.</t>
  </si>
  <si>
    <t>ab Zuschlag bzw. 2. Quartal 2026</t>
  </si>
  <si>
    <r>
      <t>LFB-2026-025600-19</t>
    </r>
    <r>
      <rPr>
        <sz val="12"/>
        <color theme="1"/>
        <rFont val="Arial"/>
        <family val="2"/>
      </rPr>
      <t xml:space="preserve">
…................</t>
    </r>
    <r>
      <rPr>
        <sz val="9"/>
        <color theme="1"/>
        <rFont val="Arial"/>
        <family val="2"/>
      </rPr>
      <t>(Vergabe-Nr.)…….................</t>
    </r>
  </si>
  <si>
    <r>
      <t xml:space="preserve">Das gefällte Holz verbleibt vor Ort aber vorhandene Bahndammböschungen,Wege und Brandschutzstreifen sowie der Straßenbanket sind freizuräumen. Der Einsatz von </t>
    </r>
    <r>
      <rPr>
        <b/>
        <sz val="12"/>
        <color theme="1"/>
        <rFont val="Calibri"/>
        <family val="2"/>
        <scheme val="minor"/>
      </rPr>
      <t>Seilzugmaschinen</t>
    </r>
    <r>
      <rPr>
        <sz val="12"/>
        <color theme="1"/>
        <rFont val="Calibri"/>
        <family val="2"/>
        <scheme val="minor"/>
      </rPr>
      <t xml:space="preserve"> ist unbedingt erforderlich.</t>
    </r>
  </si>
  <si>
    <t>erforderlich</t>
  </si>
  <si>
    <t xml:space="preserve">Fällung von Gefahrbäumen entlang der Bahnlinie der NEB von Basdorf nach Wandlitz. Beantrgung Arbeitsgenehmigung bei der NEB.  (Eine Abstimmung mit der NEB muss erfolgen. Ansprechpartner ist Herr Kopplob Tel.-Nr.: 0172 3814 198.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</si>
</sst>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bis &quot;0\ &quot;cm&quot;"/>
    <numFmt numFmtId="165" formatCode="&quot;Vergabe-Nr. ZB - &quot;00&quot; / 2025&quot;"/>
  </numFmts>
  <fonts count="29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u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name val="Arial Narrow"/>
      <family val="2"/>
    </font>
    <font>
      <sz val="18"/>
      <color theme="1"/>
      <name val="Arial"/>
      <family val="2"/>
    </font>
    <font>
      <sz val="18"/>
      <color rgb="FF0070C0"/>
      <name val="Arial Narrow"/>
      <family val="2"/>
    </font>
    <font>
      <sz val="18"/>
      <color rgb="FF0070C0"/>
      <name val="Arial"/>
      <family val="2"/>
    </font>
    <font>
      <sz val="10"/>
      <name val="Arial Narrow"/>
      <family val="2"/>
    </font>
    <font>
      <sz val="20"/>
      <color theme="1"/>
      <name val="Arial"/>
      <family val="2"/>
    </font>
    <font>
      <sz val="14"/>
      <color theme="1"/>
      <name val="Arial Narrow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20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8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2" fillId="0" borderId="0"/>
  </cellStyleXfs>
  <cellXfs count="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top"/>
    </xf>
    <xf numFmtId="0" fontId="7" fillId="0" borderId="0" xfId="0" applyFont="1"/>
    <xf numFmtId="0" fontId="9" fillId="0" borderId="0" xfId="1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wrapText="1"/>
    </xf>
    <xf numFmtId="0" fontId="12" fillId="0" borderId="0" xfId="2"/>
    <xf numFmtId="0" fontId="13" fillId="0" borderId="11" xfId="0" applyFont="1" applyBorder="1" applyAlignment="1">
      <alignment horizontal="center" vertical="center"/>
    </xf>
    <xf numFmtId="164" fontId="14" fillId="0" borderId="12" xfId="0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164" fontId="14" fillId="0" borderId="13" xfId="0" applyNumberFormat="1" applyFont="1" applyBorder="1" applyAlignment="1">
      <alignment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top"/>
    </xf>
    <xf numFmtId="164" fontId="14" fillId="3" borderId="11" xfId="0" applyNumberFormat="1" applyFont="1" applyFill="1" applyBorder="1" applyAlignment="1">
      <alignment vertical="center" wrapText="1"/>
    </xf>
    <xf numFmtId="164" fontId="14" fillId="4" borderId="12" xfId="0" applyNumberFormat="1" applyFont="1" applyFill="1" applyBorder="1" applyAlignment="1">
      <alignment vertical="center" wrapText="1"/>
    </xf>
    <xf numFmtId="164" fontId="14" fillId="5" borderId="12" xfId="0" applyNumberFormat="1" applyFont="1" applyFill="1" applyBorder="1" applyAlignment="1">
      <alignment vertical="center" wrapText="1"/>
    </xf>
    <xf numFmtId="164" fontId="14" fillId="6" borderId="12" xfId="0" applyNumberFormat="1" applyFont="1" applyFill="1" applyBorder="1" applyAlignment="1">
      <alignment vertical="center" wrapText="1"/>
    </xf>
    <xf numFmtId="164" fontId="14" fillId="7" borderId="12" xfId="0" applyNumberFormat="1" applyFont="1" applyFill="1" applyBorder="1" applyAlignment="1">
      <alignment vertical="center" wrapText="1"/>
    </xf>
    <xf numFmtId="164" fontId="14" fillId="8" borderId="12" xfId="0" applyNumberFormat="1" applyFont="1" applyFill="1" applyBorder="1" applyAlignment="1">
      <alignment vertical="center" wrapText="1"/>
    </xf>
    <xf numFmtId="164" fontId="14" fillId="9" borderId="12" xfId="0" applyNumberFormat="1" applyFont="1" applyFill="1" applyBorder="1" applyAlignment="1">
      <alignment vertical="center" wrapText="1"/>
    </xf>
    <xf numFmtId="164" fontId="14" fillId="10" borderId="12" xfId="0" applyNumberFormat="1" applyFont="1" applyFill="1" applyBorder="1" applyAlignment="1">
      <alignment vertical="center" wrapText="1"/>
    </xf>
    <xf numFmtId="164" fontId="14" fillId="11" borderId="12" xfId="0" applyNumberFormat="1" applyFont="1" applyFill="1" applyBorder="1" applyAlignment="1">
      <alignment vertical="center" wrapText="1"/>
    </xf>
    <xf numFmtId="164" fontId="14" fillId="12" borderId="12" xfId="0" applyNumberFormat="1" applyFont="1" applyFill="1" applyBorder="1" applyAlignment="1">
      <alignment vertical="center" wrapText="1"/>
    </xf>
    <xf numFmtId="164" fontId="14" fillId="13" borderId="12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vertical="top" wrapText="1"/>
    </xf>
    <xf numFmtId="0" fontId="19" fillId="0" borderId="0" xfId="0" applyFont="1" applyAlignment="1">
      <alignment horizontal="center" vertical="center"/>
    </xf>
    <xf numFmtId="0" fontId="15" fillId="0" borderId="9" xfId="0" applyFont="1" applyBorder="1"/>
    <xf numFmtId="0" fontId="10" fillId="0" borderId="4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/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4" fillId="0" borderId="14" xfId="2" applyFont="1" applyBorder="1" applyAlignment="1">
      <alignment horizontal="center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165" fontId="4" fillId="0" borderId="0" xfId="0" applyNumberFormat="1" applyFont="1" applyAlignment="1"/>
    <xf numFmtId="0" fontId="13" fillId="0" borderId="14" xfId="2" applyFont="1" applyBorder="1" applyAlignment="1">
      <alignment horizontal="center"/>
    </xf>
    <xf numFmtId="0" fontId="2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28" fillId="0" borderId="0" xfId="0" applyFont="1" applyAlignment="1">
      <alignment horizontal="center"/>
    </xf>
    <xf numFmtId="0" fontId="22" fillId="0" borderId="0" xfId="0" applyFont="1"/>
  </cellXfs>
  <cellStyles count="3">
    <cellStyle name="Link" xfId="1" builtinId="8"/>
    <cellStyle name="Standard" xfId="0" builtinId="0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20"/>
  <sheetViews>
    <sheetView tabSelected="1" view="pageBreakPreview" zoomScale="85" zoomScaleNormal="115" zoomScaleSheetLayoutView="85" workbookViewId="0">
      <selection activeCell="A16" sqref="A16"/>
    </sheetView>
  </sheetViews>
  <sheetFormatPr baseColWidth="10" defaultRowHeight="12.5" x14ac:dyDescent="0.25"/>
  <cols>
    <col min="1" max="1" width="10.81640625" customWidth="1"/>
    <col min="3" max="3" width="12.1796875" customWidth="1"/>
    <col min="4" max="4" width="12.453125" bestFit="1" customWidth="1"/>
  </cols>
  <sheetData>
    <row r="1" spans="1:9" s="1" customFormat="1" ht="23.5" x14ac:dyDescent="0.55000000000000004">
      <c r="A1" s="55" t="s">
        <v>9</v>
      </c>
      <c r="B1" s="55"/>
      <c r="C1" s="55"/>
      <c r="D1" s="91" t="s">
        <v>59</v>
      </c>
      <c r="E1" s="71"/>
      <c r="F1" s="72" t="s">
        <v>60</v>
      </c>
      <c r="G1" s="72"/>
      <c r="H1" s="72"/>
    </row>
    <row r="3" spans="1:9" s="2" customFormat="1" ht="57" customHeight="1" x14ac:dyDescent="0.25">
      <c r="A3" s="57" t="s">
        <v>58</v>
      </c>
      <c r="B3" s="58"/>
      <c r="C3" s="58"/>
      <c r="D3" s="58"/>
      <c r="E3" s="58"/>
      <c r="F3" s="58"/>
      <c r="G3" s="58"/>
      <c r="H3" s="58"/>
    </row>
    <row r="4" spans="1:9" ht="28.5" hidden="1" customHeight="1" x14ac:dyDescent="0.25">
      <c r="A4" s="56" t="s">
        <v>5</v>
      </c>
      <c r="B4" s="56"/>
      <c r="C4" s="56"/>
      <c r="D4" s="56"/>
      <c r="E4" s="56"/>
      <c r="F4" s="56"/>
      <c r="G4" s="56"/>
      <c r="H4" s="56"/>
    </row>
    <row r="5" spans="1:9" s="1" customFormat="1" ht="32.9" customHeight="1" x14ac:dyDescent="0.25">
      <c r="A5" s="61" t="s">
        <v>27</v>
      </c>
      <c r="B5" s="61"/>
      <c r="C5" s="61"/>
      <c r="D5" s="61"/>
      <c r="E5" s="61"/>
      <c r="F5" s="61"/>
      <c r="G5" s="61"/>
      <c r="H5" s="61"/>
    </row>
    <row r="6" spans="1:9" s="1" customFormat="1" ht="20.9" customHeight="1" x14ac:dyDescent="0.35">
      <c r="A6" s="59" t="s">
        <v>0</v>
      </c>
      <c r="B6" s="59"/>
      <c r="C6" s="59"/>
      <c r="D6" s="59"/>
      <c r="E6" s="59"/>
      <c r="F6" s="59"/>
      <c r="G6" s="59"/>
      <c r="H6" s="59"/>
    </row>
    <row r="7" spans="1:9" s="9" customFormat="1" ht="52.5" customHeight="1" x14ac:dyDescent="0.25">
      <c r="A7" s="54" t="s">
        <v>66</v>
      </c>
      <c r="B7" s="54"/>
      <c r="C7" s="54"/>
      <c r="D7" s="54"/>
      <c r="E7" s="54"/>
      <c r="F7" s="54"/>
      <c r="G7" s="54"/>
      <c r="H7" s="54"/>
    </row>
    <row r="8" spans="1:9" s="9" customFormat="1" ht="53.5" customHeight="1" x14ac:dyDescent="0.25">
      <c r="A8" s="54" t="s">
        <v>64</v>
      </c>
      <c r="B8" s="54"/>
      <c r="C8" s="54"/>
      <c r="D8" s="54"/>
      <c r="E8" s="54"/>
      <c r="F8" s="54"/>
      <c r="G8" s="54"/>
      <c r="H8" s="54"/>
    </row>
    <row r="9" spans="1:9" s="9" customFormat="1" ht="53.5" customHeight="1" x14ac:dyDescent="0.25">
      <c r="A9" s="62" t="s">
        <v>28</v>
      </c>
      <c r="B9" s="62"/>
      <c r="C9" s="62"/>
      <c r="D9" s="62"/>
      <c r="E9" s="62"/>
      <c r="F9" s="62"/>
      <c r="G9" s="62"/>
      <c r="H9" s="62"/>
    </row>
    <row r="10" spans="1:9" s="1" customFormat="1" ht="30" customHeight="1" x14ac:dyDescent="0.25">
      <c r="A10" s="60" t="s">
        <v>61</v>
      </c>
      <c r="B10" s="60"/>
      <c r="C10" s="60"/>
      <c r="D10" s="60"/>
      <c r="E10" s="60"/>
      <c r="F10" s="60"/>
      <c r="G10" s="60"/>
      <c r="H10" s="60"/>
    </row>
    <row r="11" spans="1:9" s="1" customFormat="1" ht="15.5" x14ac:dyDescent="0.35">
      <c r="A11" s="3"/>
      <c r="B11" s="3"/>
      <c r="C11" s="3"/>
      <c r="D11" s="3"/>
      <c r="E11" s="3"/>
      <c r="F11" s="3"/>
      <c r="G11" s="3"/>
      <c r="H11" s="3"/>
    </row>
    <row r="12" spans="1:9" s="1" customFormat="1" ht="15.5" x14ac:dyDescent="0.25">
      <c r="A12" s="60" t="s">
        <v>1</v>
      </c>
      <c r="B12" s="60"/>
      <c r="C12" s="60"/>
      <c r="D12" s="60"/>
      <c r="E12" s="60"/>
      <c r="F12" s="60"/>
      <c r="G12" s="60"/>
      <c r="H12" s="60"/>
    </row>
    <row r="13" spans="1:9" s="1" customFormat="1" ht="15.5" x14ac:dyDescent="0.35">
      <c r="A13" s="3"/>
      <c r="B13" s="3"/>
      <c r="C13" s="3"/>
      <c r="D13" s="3"/>
      <c r="E13" s="3"/>
      <c r="F13" s="3"/>
      <c r="G13" s="3"/>
      <c r="H13" s="3"/>
    </row>
    <row r="14" spans="1:9" s="1" customFormat="1" ht="15.5" x14ac:dyDescent="0.25">
      <c r="A14" s="60" t="s">
        <v>2</v>
      </c>
      <c r="B14" s="60"/>
      <c r="C14" s="60" t="s">
        <v>62</v>
      </c>
      <c r="D14" s="60"/>
      <c r="E14" s="60"/>
      <c r="F14" s="60"/>
      <c r="G14" s="60"/>
      <c r="H14" s="60"/>
    </row>
    <row r="15" spans="1:9" s="1" customFormat="1" ht="21.65" customHeight="1" x14ac:dyDescent="0.35">
      <c r="A15" s="7" t="s">
        <v>3</v>
      </c>
      <c r="C15" s="92" t="s">
        <v>65</v>
      </c>
    </row>
    <row r="16" spans="1:9" ht="65.150000000000006" customHeight="1" x14ac:dyDescent="0.25">
      <c r="A16" s="4"/>
      <c r="B16" s="54" t="s">
        <v>6</v>
      </c>
      <c r="C16" s="54"/>
      <c r="D16" s="54"/>
      <c r="E16" s="54"/>
      <c r="F16" s="54"/>
      <c r="G16" s="54"/>
      <c r="H16" s="54"/>
      <c r="I16" s="8"/>
    </row>
    <row r="17" spans="1:9" s="10" customFormat="1" ht="26.15" customHeight="1" x14ac:dyDescent="0.35">
      <c r="A17" s="52" t="s">
        <v>7</v>
      </c>
      <c r="B17" s="52"/>
      <c r="C17" s="52"/>
      <c r="D17" s="52"/>
      <c r="E17" s="52"/>
      <c r="F17" s="52"/>
      <c r="G17" s="52"/>
      <c r="H17" s="52"/>
      <c r="I17" s="52"/>
    </row>
    <row r="18" spans="1:9" s="2" customFormat="1" ht="13.75" customHeight="1" x14ac:dyDescent="0.25">
      <c r="A18" s="53" t="s">
        <v>8</v>
      </c>
      <c r="B18" s="53"/>
      <c r="C18" s="53"/>
      <c r="D18" s="53"/>
      <c r="E18" s="53"/>
      <c r="F18" s="53"/>
      <c r="G18" s="53"/>
      <c r="H18" s="53"/>
      <c r="I18" s="53"/>
    </row>
    <row r="19" spans="1:9" ht="13.75" customHeight="1" x14ac:dyDescent="0.25">
      <c r="A19" s="8"/>
    </row>
    <row r="20" spans="1:9" ht="15.65" customHeight="1" x14ac:dyDescent="0.3">
      <c r="A20" s="8"/>
      <c r="B20" s="5"/>
      <c r="D20" s="6"/>
    </row>
  </sheetData>
  <mergeCells count="16">
    <mergeCell ref="A5:H5"/>
    <mergeCell ref="A10:H10"/>
    <mergeCell ref="A12:H12"/>
    <mergeCell ref="A14:B14"/>
    <mergeCell ref="C14:H14"/>
    <mergeCell ref="A7:H7"/>
    <mergeCell ref="A8:H8"/>
    <mergeCell ref="A9:H9"/>
    <mergeCell ref="A1:C1"/>
    <mergeCell ref="A4:H4"/>
    <mergeCell ref="A3:H3"/>
    <mergeCell ref="A6:H6"/>
    <mergeCell ref="F1:H1"/>
    <mergeCell ref="A17:I17"/>
    <mergeCell ref="A18:I18"/>
    <mergeCell ref="B16:H16"/>
  </mergeCells>
  <pageMargins left="0.66" right="0.37" top="1" bottom="1" header="0.5" footer="0.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G27"/>
  <sheetViews>
    <sheetView zoomScale="70" zoomScaleNormal="70" workbookViewId="0">
      <selection sqref="A1:XFD1"/>
    </sheetView>
  </sheetViews>
  <sheetFormatPr baseColWidth="10" defaultRowHeight="22.5" x14ac:dyDescent="0.45"/>
  <cols>
    <col min="1" max="1" width="11.453125" style="63"/>
    <col min="2" max="2" width="55.1796875" bestFit="1" customWidth="1"/>
    <col min="3" max="3" width="11.453125" style="11"/>
    <col min="4" max="4" width="43.1796875" bestFit="1" customWidth="1"/>
    <col min="5" max="5" width="23.453125" customWidth="1"/>
    <col min="6" max="6" width="15.54296875" style="22" customWidth="1"/>
    <col min="7" max="7" width="10.453125" style="22" customWidth="1"/>
  </cols>
  <sheetData>
    <row r="1" spans="1:7" s="65" customFormat="1" ht="32" customHeight="1" x14ac:dyDescent="0.5">
      <c r="A1" s="63" t="s">
        <v>59</v>
      </c>
      <c r="B1" s="65" t="s">
        <v>4</v>
      </c>
      <c r="C1" s="64"/>
      <c r="E1" s="66" t="s">
        <v>60</v>
      </c>
      <c r="F1" s="66"/>
      <c r="G1" s="66"/>
    </row>
    <row r="2" spans="1:7" s="9" customFormat="1" ht="74.5" customHeight="1" thickBot="1" x14ac:dyDescent="0.3">
      <c r="A2" s="73" t="s">
        <v>10</v>
      </c>
      <c r="B2" s="68" t="s">
        <v>11</v>
      </c>
      <c r="C2" s="67" t="s">
        <v>12</v>
      </c>
      <c r="D2" s="68" t="s">
        <v>13</v>
      </c>
      <c r="E2" s="44" t="s">
        <v>26</v>
      </c>
      <c r="F2" s="69" t="s">
        <v>14</v>
      </c>
      <c r="G2" s="70" t="s">
        <v>25</v>
      </c>
    </row>
    <row r="3" spans="1:7" ht="48" customHeight="1" thickBot="1" x14ac:dyDescent="0.4">
      <c r="A3" s="74">
        <v>1</v>
      </c>
      <c r="B3" s="47" t="s">
        <v>29</v>
      </c>
      <c r="C3" s="78"/>
      <c r="D3" s="39" t="s">
        <v>30</v>
      </c>
      <c r="E3" s="45" t="s">
        <v>24</v>
      </c>
      <c r="F3" s="33">
        <v>10</v>
      </c>
      <c r="G3" s="23">
        <v>7</v>
      </c>
    </row>
    <row r="4" spans="1:7" ht="47" thickBot="1" x14ac:dyDescent="0.4">
      <c r="A4" s="75">
        <v>2</v>
      </c>
      <c r="B4" s="47" t="s">
        <v>29</v>
      </c>
      <c r="C4" s="79"/>
      <c r="D4" s="40" t="s">
        <v>31</v>
      </c>
      <c r="E4" s="45" t="s">
        <v>24</v>
      </c>
      <c r="F4" s="34">
        <v>20</v>
      </c>
      <c r="G4" s="25">
        <v>26</v>
      </c>
    </row>
    <row r="5" spans="1:7" ht="39.75" customHeight="1" thickBot="1" x14ac:dyDescent="0.4">
      <c r="A5" s="74">
        <v>3</v>
      </c>
      <c r="B5" s="14" t="s">
        <v>57</v>
      </c>
      <c r="C5" s="80">
        <v>49</v>
      </c>
      <c r="D5" s="40" t="s">
        <v>31</v>
      </c>
      <c r="E5" s="45" t="s">
        <v>24</v>
      </c>
      <c r="F5" s="35">
        <v>30</v>
      </c>
      <c r="G5" s="25">
        <v>17</v>
      </c>
    </row>
    <row r="6" spans="1:7" ht="52.5" customHeight="1" thickBot="1" x14ac:dyDescent="0.4">
      <c r="A6" s="76">
        <v>4</v>
      </c>
      <c r="B6" s="47" t="s">
        <v>29</v>
      </c>
      <c r="C6" s="81"/>
      <c r="D6" s="40" t="s">
        <v>31</v>
      </c>
      <c r="E6" s="45" t="s">
        <v>24</v>
      </c>
      <c r="F6" s="36">
        <v>40</v>
      </c>
      <c r="G6" s="25">
        <v>2</v>
      </c>
    </row>
    <row r="7" spans="1:7" ht="46.5" x14ac:dyDescent="0.35">
      <c r="A7" s="76">
        <v>5</v>
      </c>
      <c r="B7" s="47" t="s">
        <v>29</v>
      </c>
      <c r="C7" s="81"/>
      <c r="D7" s="40" t="s">
        <v>31</v>
      </c>
      <c r="E7" s="45" t="s">
        <v>24</v>
      </c>
      <c r="F7" s="37">
        <v>50</v>
      </c>
      <c r="G7" s="25">
        <v>1</v>
      </c>
    </row>
    <row r="8" spans="1:7" ht="39.75" customHeight="1" thickBot="1" x14ac:dyDescent="0.4">
      <c r="A8" s="76">
        <v>6</v>
      </c>
      <c r="B8" s="16" t="s">
        <v>56</v>
      </c>
      <c r="C8" s="81">
        <v>48</v>
      </c>
      <c r="D8" s="39" t="s">
        <v>55</v>
      </c>
      <c r="E8" s="45" t="s">
        <v>24</v>
      </c>
      <c r="F8" s="38">
        <v>60</v>
      </c>
      <c r="G8" s="25">
        <v>2</v>
      </c>
    </row>
    <row r="9" spans="1:7" ht="39.75" customHeight="1" x14ac:dyDescent="0.35">
      <c r="A9" s="76">
        <v>7</v>
      </c>
      <c r="B9" s="19"/>
      <c r="C9" s="81"/>
      <c r="D9" s="36"/>
      <c r="E9" s="45" t="s">
        <v>24</v>
      </c>
      <c r="F9" s="39">
        <v>70</v>
      </c>
      <c r="G9" s="25"/>
    </row>
    <row r="10" spans="1:7" ht="39.75" customHeight="1" thickBot="1" x14ac:dyDescent="0.4">
      <c r="A10" s="75">
        <v>8</v>
      </c>
      <c r="B10" s="16"/>
      <c r="C10" s="17"/>
      <c r="D10" s="18"/>
      <c r="E10" s="45" t="s">
        <v>24</v>
      </c>
      <c r="F10" s="40">
        <v>80</v>
      </c>
      <c r="G10" s="25"/>
    </row>
    <row r="11" spans="1:7" ht="39.75" customHeight="1" x14ac:dyDescent="0.35">
      <c r="A11" s="74">
        <v>9</v>
      </c>
      <c r="B11" s="14"/>
      <c r="C11" s="15"/>
      <c r="D11" s="38"/>
      <c r="E11" s="45" t="s">
        <v>24</v>
      </c>
      <c r="F11" s="24">
        <v>90</v>
      </c>
      <c r="G11" s="25"/>
    </row>
    <row r="12" spans="1:7" ht="39.75" customHeight="1" x14ac:dyDescent="0.35">
      <c r="A12" s="76">
        <v>10</v>
      </c>
      <c r="B12" s="19"/>
      <c r="C12" s="20"/>
      <c r="D12" s="40"/>
      <c r="E12" s="45" t="s">
        <v>24</v>
      </c>
      <c r="F12" s="41">
        <v>100</v>
      </c>
      <c r="G12" s="25"/>
    </row>
    <row r="13" spans="1:7" ht="39.75" customHeight="1" x14ac:dyDescent="0.35">
      <c r="A13" s="76">
        <v>11</v>
      </c>
      <c r="B13" s="19"/>
      <c r="C13" s="20"/>
      <c r="D13" s="38"/>
      <c r="E13" s="45" t="s">
        <v>24</v>
      </c>
      <c r="F13" s="42">
        <v>110</v>
      </c>
      <c r="G13" s="25"/>
    </row>
    <row r="14" spans="1:7" ht="39.75" customHeight="1" thickBot="1" x14ac:dyDescent="0.4">
      <c r="A14" s="75">
        <v>12</v>
      </c>
      <c r="B14" s="16"/>
      <c r="C14" s="17"/>
      <c r="D14" s="36"/>
      <c r="E14" s="45" t="s">
        <v>24</v>
      </c>
      <c r="F14" s="43">
        <v>120</v>
      </c>
      <c r="G14" s="25"/>
    </row>
    <row r="15" spans="1:7" ht="39.75" customHeight="1" x14ac:dyDescent="0.35">
      <c r="A15" s="74">
        <v>13</v>
      </c>
      <c r="B15" s="14"/>
      <c r="C15" s="15"/>
      <c r="D15" s="43"/>
      <c r="E15" s="45" t="s">
        <v>24</v>
      </c>
      <c r="F15" s="24">
        <v>130</v>
      </c>
      <c r="G15" s="25"/>
    </row>
    <row r="16" spans="1:7" ht="39.75" customHeight="1" x14ac:dyDescent="0.45">
      <c r="A16" s="76">
        <v>14</v>
      </c>
      <c r="B16" s="19"/>
      <c r="C16" s="20"/>
      <c r="D16" s="46"/>
      <c r="E16" s="45" t="s">
        <v>24</v>
      </c>
      <c r="F16" s="26">
        <v>140</v>
      </c>
      <c r="G16" s="25"/>
    </row>
    <row r="17" spans="1:7" ht="39.75" customHeight="1" thickBot="1" x14ac:dyDescent="0.5">
      <c r="A17" s="77">
        <v>15</v>
      </c>
      <c r="B17" s="13"/>
      <c r="C17" s="12"/>
      <c r="D17" s="24"/>
      <c r="E17" s="45" t="s">
        <v>24</v>
      </c>
      <c r="F17" s="27"/>
      <c r="G17" s="27"/>
    </row>
    <row r="18" spans="1:7" ht="39.75" customHeight="1" x14ac:dyDescent="0.35">
      <c r="A18" s="74">
        <v>16</v>
      </c>
      <c r="B18" s="14"/>
      <c r="C18" s="15"/>
      <c r="D18" s="39"/>
      <c r="E18" s="45" t="s">
        <v>24</v>
      </c>
      <c r="F18" s="28" t="s">
        <v>15</v>
      </c>
      <c r="G18" s="29">
        <f>SUBTOTAL(9,G3:G17)</f>
        <v>55</v>
      </c>
    </row>
    <row r="19" spans="1:7" ht="39.75" customHeight="1" thickBot="1" x14ac:dyDescent="0.4">
      <c r="A19" s="75">
        <v>17</v>
      </c>
      <c r="B19" s="21"/>
      <c r="C19" s="17"/>
      <c r="D19" s="39"/>
      <c r="E19" s="45" t="s">
        <v>24</v>
      </c>
      <c r="F19" s="30" t="s">
        <v>16</v>
      </c>
      <c r="G19" s="29"/>
    </row>
    <row r="20" spans="1:7" x14ac:dyDescent="0.45">
      <c r="F20" s="28" t="s">
        <v>17</v>
      </c>
      <c r="G20" s="29"/>
    </row>
    <row r="21" spans="1:7" x14ac:dyDescent="0.45">
      <c r="F21" s="28" t="s">
        <v>18</v>
      </c>
      <c r="G21" s="29"/>
    </row>
    <row r="22" spans="1:7" x14ac:dyDescent="0.45">
      <c r="F22" s="28" t="s">
        <v>19</v>
      </c>
      <c r="G22" s="29"/>
    </row>
    <row r="23" spans="1:7" x14ac:dyDescent="0.45">
      <c r="F23" s="28" t="s">
        <v>20</v>
      </c>
      <c r="G23" s="29"/>
    </row>
    <row r="24" spans="1:7" x14ac:dyDescent="0.45">
      <c r="F24" s="28" t="s">
        <v>21</v>
      </c>
      <c r="G24" s="29"/>
    </row>
    <row r="25" spans="1:7" x14ac:dyDescent="0.45">
      <c r="F25" s="28" t="s">
        <v>22</v>
      </c>
      <c r="G25" s="29"/>
    </row>
    <row r="26" spans="1:7" x14ac:dyDescent="0.45">
      <c r="F26" s="28" t="s">
        <v>23</v>
      </c>
      <c r="G26" s="29"/>
    </row>
    <row r="27" spans="1:7" x14ac:dyDescent="0.45">
      <c r="F27" s="31"/>
      <c r="G27" s="32">
        <f>SUM(G18:G26)</f>
        <v>55</v>
      </c>
    </row>
  </sheetData>
  <mergeCells count="1">
    <mergeCell ref="E1:G1"/>
  </mergeCells>
  <pageMargins left="0.7" right="0.7" top="0.78740157499999996" bottom="0.78740157499999996" header="0.3" footer="0.3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40AA-51F0-40DD-8154-5A32A0E96D25}">
  <sheetPr>
    <tabColor rgb="FFFFC000"/>
  </sheetPr>
  <dimension ref="A1:D57"/>
  <sheetViews>
    <sheetView zoomScale="85" zoomScaleNormal="85" workbookViewId="0">
      <selection activeCell="G4" sqref="G4"/>
    </sheetView>
  </sheetViews>
  <sheetFormatPr baseColWidth="10" defaultRowHeight="12.5" x14ac:dyDescent="0.25"/>
  <cols>
    <col min="1" max="1" width="11.453125" style="11"/>
    <col min="3" max="3" width="11.453125" style="11"/>
    <col min="4" max="4" width="35.90625" customWidth="1"/>
  </cols>
  <sheetData>
    <row r="1" spans="1:4" s="65" customFormat="1" ht="46.5" customHeight="1" x14ac:dyDescent="0.5">
      <c r="A1" s="88" t="s">
        <v>59</v>
      </c>
      <c r="B1" s="89" t="s">
        <v>4</v>
      </c>
      <c r="C1" s="64"/>
      <c r="D1" s="90" t="s">
        <v>63</v>
      </c>
    </row>
    <row r="2" spans="1:4" ht="13" x14ac:dyDescent="0.3">
      <c r="A2" s="48" t="s">
        <v>32</v>
      </c>
      <c r="B2" s="49" t="s">
        <v>33</v>
      </c>
      <c r="C2" s="48" t="s">
        <v>34</v>
      </c>
      <c r="D2" s="49" t="s">
        <v>35</v>
      </c>
    </row>
    <row r="3" spans="1:4" x14ac:dyDescent="0.25">
      <c r="A3" s="50">
        <v>1</v>
      </c>
      <c r="B3" s="51" t="s">
        <v>37</v>
      </c>
      <c r="C3" s="84">
        <v>30</v>
      </c>
      <c r="D3" s="51" t="s">
        <v>46</v>
      </c>
    </row>
    <row r="4" spans="1:4" x14ac:dyDescent="0.25">
      <c r="A4" s="50" t="s">
        <v>36</v>
      </c>
      <c r="B4" s="51" t="s">
        <v>37</v>
      </c>
      <c r="C4" s="83">
        <v>18</v>
      </c>
      <c r="D4" s="51" t="s">
        <v>46</v>
      </c>
    </row>
    <row r="5" spans="1:4" x14ac:dyDescent="0.25">
      <c r="A5" s="50" t="s">
        <v>38</v>
      </c>
      <c r="B5" s="51" t="s">
        <v>37</v>
      </c>
      <c r="C5" s="84">
        <v>28</v>
      </c>
      <c r="D5" s="51" t="s">
        <v>46</v>
      </c>
    </row>
    <row r="6" spans="1:4" x14ac:dyDescent="0.25">
      <c r="A6" s="50">
        <v>2</v>
      </c>
      <c r="B6" s="51" t="s">
        <v>37</v>
      </c>
      <c r="C6" s="82">
        <v>9</v>
      </c>
      <c r="D6" s="51" t="s">
        <v>46</v>
      </c>
    </row>
    <row r="7" spans="1:4" x14ac:dyDescent="0.25">
      <c r="A7" s="50">
        <v>3</v>
      </c>
      <c r="B7" s="51" t="s">
        <v>37</v>
      </c>
      <c r="C7" s="84">
        <v>28</v>
      </c>
      <c r="D7" s="51" t="s">
        <v>46</v>
      </c>
    </row>
    <row r="8" spans="1:4" x14ac:dyDescent="0.25">
      <c r="A8" s="50">
        <v>4</v>
      </c>
      <c r="B8" s="51" t="s">
        <v>37</v>
      </c>
      <c r="C8" s="83">
        <v>20</v>
      </c>
      <c r="D8" s="51" t="s">
        <v>46</v>
      </c>
    </row>
    <row r="9" spans="1:4" x14ac:dyDescent="0.25">
      <c r="A9" s="50">
        <v>5</v>
      </c>
      <c r="B9" s="51" t="s">
        <v>37</v>
      </c>
      <c r="C9" s="83">
        <v>20</v>
      </c>
      <c r="D9" s="51" t="s">
        <v>46</v>
      </c>
    </row>
    <row r="10" spans="1:4" x14ac:dyDescent="0.25">
      <c r="A10" s="50">
        <v>6</v>
      </c>
      <c r="B10" s="51" t="s">
        <v>37</v>
      </c>
      <c r="C10" s="84">
        <v>21</v>
      </c>
      <c r="D10" s="51" t="s">
        <v>46</v>
      </c>
    </row>
    <row r="11" spans="1:4" x14ac:dyDescent="0.25">
      <c r="A11" s="50">
        <v>7</v>
      </c>
      <c r="B11" s="51" t="s">
        <v>37</v>
      </c>
      <c r="C11" s="84">
        <v>21</v>
      </c>
      <c r="D11" s="51" t="s">
        <v>46</v>
      </c>
    </row>
    <row r="12" spans="1:4" x14ac:dyDescent="0.25">
      <c r="A12" s="50">
        <v>8</v>
      </c>
      <c r="B12" s="51" t="s">
        <v>37</v>
      </c>
      <c r="C12" s="83">
        <v>12</v>
      </c>
      <c r="D12" s="51" t="s">
        <v>46</v>
      </c>
    </row>
    <row r="13" spans="1:4" x14ac:dyDescent="0.25">
      <c r="A13" s="50">
        <v>9</v>
      </c>
      <c r="B13" s="51" t="s">
        <v>37</v>
      </c>
      <c r="C13" s="83">
        <v>12</v>
      </c>
      <c r="D13" s="51" t="s">
        <v>46</v>
      </c>
    </row>
    <row r="14" spans="1:4" x14ac:dyDescent="0.25">
      <c r="A14" s="50" t="s">
        <v>39</v>
      </c>
      <c r="B14" s="51" t="s">
        <v>37</v>
      </c>
      <c r="C14" s="82">
        <v>8</v>
      </c>
      <c r="D14" s="51" t="s">
        <v>46</v>
      </c>
    </row>
    <row r="15" spans="1:4" x14ac:dyDescent="0.25">
      <c r="A15" s="50">
        <v>10</v>
      </c>
      <c r="B15" s="51" t="s">
        <v>37</v>
      </c>
      <c r="C15" s="85">
        <v>40</v>
      </c>
      <c r="D15" s="51" t="s">
        <v>46</v>
      </c>
    </row>
    <row r="16" spans="1:4" x14ac:dyDescent="0.25">
      <c r="A16" s="50">
        <v>11</v>
      </c>
      <c r="B16" s="51" t="s">
        <v>37</v>
      </c>
      <c r="C16" s="84">
        <v>28</v>
      </c>
      <c r="D16" s="51" t="s">
        <v>46</v>
      </c>
    </row>
    <row r="17" spans="1:4" x14ac:dyDescent="0.25">
      <c r="A17" s="50">
        <v>12</v>
      </c>
      <c r="B17" s="51" t="s">
        <v>37</v>
      </c>
      <c r="C17" s="85">
        <v>34</v>
      </c>
      <c r="D17" s="51" t="s">
        <v>46</v>
      </c>
    </row>
    <row r="18" spans="1:4" x14ac:dyDescent="0.25">
      <c r="A18" s="50">
        <v>13</v>
      </c>
      <c r="B18" s="51" t="s">
        <v>37</v>
      </c>
      <c r="C18" s="83">
        <v>12</v>
      </c>
      <c r="D18" s="51" t="s">
        <v>46</v>
      </c>
    </row>
    <row r="19" spans="1:4" x14ac:dyDescent="0.25">
      <c r="A19" s="50">
        <v>14</v>
      </c>
      <c r="B19" s="51" t="s">
        <v>37</v>
      </c>
      <c r="C19" s="83">
        <v>20</v>
      </c>
      <c r="D19" s="51" t="s">
        <v>46</v>
      </c>
    </row>
    <row r="20" spans="1:4" x14ac:dyDescent="0.25">
      <c r="A20" s="50">
        <v>15</v>
      </c>
      <c r="B20" s="51" t="s">
        <v>37</v>
      </c>
      <c r="C20" s="84">
        <v>22</v>
      </c>
      <c r="D20" s="51" t="s">
        <v>46</v>
      </c>
    </row>
    <row r="21" spans="1:4" x14ac:dyDescent="0.25">
      <c r="A21" s="50">
        <v>16</v>
      </c>
      <c r="B21" s="51" t="s">
        <v>37</v>
      </c>
      <c r="C21" s="83">
        <v>18</v>
      </c>
      <c r="D21" s="51" t="s">
        <v>46</v>
      </c>
    </row>
    <row r="22" spans="1:4" x14ac:dyDescent="0.25">
      <c r="A22" s="50">
        <v>17</v>
      </c>
      <c r="B22" s="51" t="s">
        <v>37</v>
      </c>
      <c r="C22" s="84">
        <v>21</v>
      </c>
      <c r="D22" s="51" t="s">
        <v>46</v>
      </c>
    </row>
    <row r="23" spans="1:4" x14ac:dyDescent="0.25">
      <c r="A23" s="50">
        <v>18</v>
      </c>
      <c r="B23" s="51" t="s">
        <v>37</v>
      </c>
      <c r="C23" s="83">
        <v>17</v>
      </c>
      <c r="D23" s="51" t="s">
        <v>46</v>
      </c>
    </row>
    <row r="24" spans="1:4" x14ac:dyDescent="0.25">
      <c r="A24" s="50">
        <v>19</v>
      </c>
      <c r="B24" s="51" t="s">
        <v>37</v>
      </c>
      <c r="C24" s="83">
        <v>13</v>
      </c>
      <c r="D24" s="51" t="s">
        <v>46</v>
      </c>
    </row>
    <row r="25" spans="1:4" x14ac:dyDescent="0.25">
      <c r="A25" s="50">
        <v>20</v>
      </c>
      <c r="B25" s="51" t="s">
        <v>37</v>
      </c>
      <c r="C25" s="83">
        <v>20</v>
      </c>
      <c r="D25" s="51" t="s">
        <v>46</v>
      </c>
    </row>
    <row r="26" spans="1:4" x14ac:dyDescent="0.25">
      <c r="A26" s="50">
        <v>21</v>
      </c>
      <c r="B26" s="51" t="s">
        <v>37</v>
      </c>
      <c r="C26" s="83">
        <v>18</v>
      </c>
      <c r="D26" s="51" t="s">
        <v>46</v>
      </c>
    </row>
    <row r="27" spans="1:4" x14ac:dyDescent="0.25">
      <c r="A27" s="50">
        <v>22</v>
      </c>
      <c r="B27" s="51" t="s">
        <v>37</v>
      </c>
      <c r="C27" s="83">
        <v>11</v>
      </c>
      <c r="D27" s="51" t="s">
        <v>46</v>
      </c>
    </row>
    <row r="28" spans="1:4" x14ac:dyDescent="0.25">
      <c r="A28" s="50" t="s">
        <v>40</v>
      </c>
      <c r="B28" s="51" t="s">
        <v>37</v>
      </c>
      <c r="C28" s="82">
        <v>10</v>
      </c>
      <c r="D28" s="51" t="s">
        <v>46</v>
      </c>
    </row>
    <row r="29" spans="1:4" x14ac:dyDescent="0.25">
      <c r="A29" s="50">
        <v>23</v>
      </c>
      <c r="B29" s="51" t="s">
        <v>37</v>
      </c>
      <c r="C29" s="85">
        <v>30</v>
      </c>
      <c r="D29" s="51" t="s">
        <v>46</v>
      </c>
    </row>
    <row r="30" spans="1:4" x14ac:dyDescent="0.25">
      <c r="A30" s="50">
        <v>24</v>
      </c>
      <c r="B30" s="51" t="s">
        <v>37</v>
      </c>
      <c r="C30" s="84">
        <v>24</v>
      </c>
      <c r="D30" s="51" t="s">
        <v>46</v>
      </c>
    </row>
    <row r="31" spans="1:4" x14ac:dyDescent="0.25">
      <c r="A31" s="50" t="s">
        <v>41</v>
      </c>
      <c r="B31" s="51" t="s">
        <v>37</v>
      </c>
      <c r="C31" s="82">
        <v>9</v>
      </c>
      <c r="D31" s="51" t="s">
        <v>46</v>
      </c>
    </row>
    <row r="32" spans="1:4" x14ac:dyDescent="0.25">
      <c r="A32" s="50">
        <v>25</v>
      </c>
      <c r="B32" s="51" t="s">
        <v>37</v>
      </c>
      <c r="C32" s="84">
        <v>23</v>
      </c>
      <c r="D32" s="51" t="s">
        <v>46</v>
      </c>
    </row>
    <row r="33" spans="1:4" x14ac:dyDescent="0.25">
      <c r="A33" s="50">
        <v>26</v>
      </c>
      <c r="B33" s="51" t="s">
        <v>37</v>
      </c>
      <c r="C33" s="83">
        <v>15</v>
      </c>
      <c r="D33" s="51" t="s">
        <v>46</v>
      </c>
    </row>
    <row r="34" spans="1:4" x14ac:dyDescent="0.25">
      <c r="A34" s="50">
        <v>27</v>
      </c>
      <c r="B34" s="51" t="s">
        <v>37</v>
      </c>
      <c r="C34" s="83">
        <v>14</v>
      </c>
      <c r="D34" s="51" t="s">
        <v>46</v>
      </c>
    </row>
    <row r="35" spans="1:4" x14ac:dyDescent="0.25">
      <c r="A35" s="50">
        <v>28</v>
      </c>
      <c r="B35" s="51" t="s">
        <v>37</v>
      </c>
      <c r="C35" s="84">
        <v>28</v>
      </c>
      <c r="D35" s="51" t="s">
        <v>46</v>
      </c>
    </row>
    <row r="36" spans="1:4" x14ac:dyDescent="0.25">
      <c r="A36" s="50">
        <v>29</v>
      </c>
      <c r="B36" s="51" t="s">
        <v>37</v>
      </c>
      <c r="C36" s="84">
        <v>24</v>
      </c>
      <c r="D36" s="51" t="s">
        <v>46</v>
      </c>
    </row>
    <row r="37" spans="1:4" x14ac:dyDescent="0.25">
      <c r="A37" s="50">
        <v>30</v>
      </c>
      <c r="B37" s="51" t="s">
        <v>37</v>
      </c>
      <c r="C37" s="84">
        <v>22</v>
      </c>
      <c r="D37" s="51" t="s">
        <v>46</v>
      </c>
    </row>
    <row r="38" spans="1:4" x14ac:dyDescent="0.25">
      <c r="A38" s="50">
        <v>31</v>
      </c>
      <c r="B38" s="51" t="s">
        <v>45</v>
      </c>
      <c r="C38" s="83">
        <v>15</v>
      </c>
      <c r="D38" s="51" t="s">
        <v>49</v>
      </c>
    </row>
    <row r="39" spans="1:4" x14ac:dyDescent="0.25">
      <c r="A39" s="50">
        <v>32</v>
      </c>
      <c r="B39" s="51" t="s">
        <v>37</v>
      </c>
      <c r="C39" s="83">
        <v>18</v>
      </c>
      <c r="D39" s="51" t="s">
        <v>46</v>
      </c>
    </row>
    <row r="40" spans="1:4" x14ac:dyDescent="0.25">
      <c r="A40" s="50">
        <v>33</v>
      </c>
      <c r="B40" s="51" t="s">
        <v>37</v>
      </c>
      <c r="C40" s="83">
        <v>18</v>
      </c>
      <c r="D40" s="51" t="s">
        <v>46</v>
      </c>
    </row>
    <row r="41" spans="1:4" x14ac:dyDescent="0.25">
      <c r="A41" s="50">
        <v>34</v>
      </c>
      <c r="B41" s="51" t="s">
        <v>37</v>
      </c>
      <c r="C41" s="84">
        <v>24</v>
      </c>
      <c r="D41" s="51" t="s">
        <v>46</v>
      </c>
    </row>
    <row r="42" spans="1:4" x14ac:dyDescent="0.25">
      <c r="A42" s="50" t="s">
        <v>44</v>
      </c>
      <c r="B42" s="51" t="s">
        <v>37</v>
      </c>
      <c r="C42" s="83">
        <v>12</v>
      </c>
      <c r="D42" s="51" t="s">
        <v>46</v>
      </c>
    </row>
    <row r="43" spans="1:4" x14ac:dyDescent="0.25">
      <c r="A43" s="50">
        <v>35</v>
      </c>
      <c r="B43" s="51" t="s">
        <v>37</v>
      </c>
      <c r="C43" s="84">
        <v>25</v>
      </c>
      <c r="D43" s="51" t="s">
        <v>46</v>
      </c>
    </row>
    <row r="44" spans="1:4" x14ac:dyDescent="0.25">
      <c r="A44" s="50">
        <v>36</v>
      </c>
      <c r="B44" s="51" t="s">
        <v>37</v>
      </c>
      <c r="C44" s="83">
        <v>17</v>
      </c>
      <c r="D44" s="51" t="s">
        <v>46</v>
      </c>
    </row>
    <row r="45" spans="1:4" x14ac:dyDescent="0.25">
      <c r="A45" s="50">
        <v>37</v>
      </c>
      <c r="B45" s="51" t="s">
        <v>37</v>
      </c>
      <c r="C45" s="84">
        <v>23</v>
      </c>
      <c r="D45" s="51" t="s">
        <v>46</v>
      </c>
    </row>
    <row r="46" spans="1:4" x14ac:dyDescent="0.25">
      <c r="A46" s="50">
        <v>38</v>
      </c>
      <c r="B46" s="51" t="s">
        <v>37</v>
      </c>
      <c r="C46" s="83">
        <v>18</v>
      </c>
      <c r="D46" s="51" t="s">
        <v>46</v>
      </c>
    </row>
    <row r="47" spans="1:4" x14ac:dyDescent="0.25">
      <c r="A47" s="50">
        <v>39</v>
      </c>
      <c r="B47" s="51" t="s">
        <v>37</v>
      </c>
      <c r="C47" s="82">
        <v>10</v>
      </c>
      <c r="D47" s="51" t="s">
        <v>46</v>
      </c>
    </row>
    <row r="48" spans="1:4" x14ac:dyDescent="0.25">
      <c r="A48" s="50">
        <v>40</v>
      </c>
      <c r="B48" s="51" t="s">
        <v>37</v>
      </c>
      <c r="C48" s="83">
        <v>13</v>
      </c>
      <c r="D48" s="51" t="s">
        <v>46</v>
      </c>
    </row>
    <row r="49" spans="1:4" x14ac:dyDescent="0.25">
      <c r="A49" s="50">
        <v>41</v>
      </c>
      <c r="B49" s="51" t="s">
        <v>37</v>
      </c>
      <c r="C49" s="83">
        <v>20</v>
      </c>
      <c r="D49" s="51" t="s">
        <v>46</v>
      </c>
    </row>
    <row r="50" spans="1:4" x14ac:dyDescent="0.25">
      <c r="A50" s="50">
        <v>42</v>
      </c>
      <c r="B50" s="51" t="s">
        <v>37</v>
      </c>
      <c r="C50" s="82">
        <v>7</v>
      </c>
      <c r="D50" s="51" t="s">
        <v>46</v>
      </c>
    </row>
    <row r="51" spans="1:4" x14ac:dyDescent="0.25">
      <c r="A51" s="50">
        <v>43</v>
      </c>
      <c r="B51" s="51" t="s">
        <v>37</v>
      </c>
      <c r="C51" s="82">
        <v>8</v>
      </c>
      <c r="D51" s="51" t="s">
        <v>46</v>
      </c>
    </row>
    <row r="52" spans="1:4" x14ac:dyDescent="0.25">
      <c r="A52" s="50">
        <v>44</v>
      </c>
      <c r="B52" s="51" t="s">
        <v>42</v>
      </c>
      <c r="C52" s="87">
        <v>60</v>
      </c>
      <c r="D52" s="51" t="s">
        <v>47</v>
      </c>
    </row>
    <row r="53" spans="1:4" x14ac:dyDescent="0.25">
      <c r="A53" s="50">
        <v>45</v>
      </c>
      <c r="B53" s="51" t="s">
        <v>48</v>
      </c>
      <c r="C53" s="83">
        <v>13</v>
      </c>
      <c r="D53" s="51" t="s">
        <v>49</v>
      </c>
    </row>
    <row r="54" spans="1:4" x14ac:dyDescent="0.25">
      <c r="A54" s="50">
        <v>46</v>
      </c>
      <c r="B54" s="51" t="s">
        <v>43</v>
      </c>
      <c r="C54" s="83">
        <v>18</v>
      </c>
      <c r="D54" s="51" t="s">
        <v>50</v>
      </c>
    </row>
    <row r="55" spans="1:4" x14ac:dyDescent="0.25">
      <c r="A55" s="50">
        <v>47</v>
      </c>
      <c r="B55" s="51" t="s">
        <v>51</v>
      </c>
      <c r="C55" s="83">
        <v>16</v>
      </c>
      <c r="D55" s="51" t="s">
        <v>52</v>
      </c>
    </row>
    <row r="56" spans="1:4" x14ac:dyDescent="0.25">
      <c r="A56" s="50">
        <v>48</v>
      </c>
      <c r="B56" s="51" t="s">
        <v>42</v>
      </c>
      <c r="C56" s="87">
        <v>52</v>
      </c>
      <c r="D56" s="51" t="s">
        <v>54</v>
      </c>
    </row>
    <row r="57" spans="1:4" x14ac:dyDescent="0.25">
      <c r="A57" s="50">
        <v>49</v>
      </c>
      <c r="B57" s="51" t="s">
        <v>43</v>
      </c>
      <c r="C57" s="86">
        <v>45</v>
      </c>
      <c r="D57" s="51" t="s">
        <v>53</v>
      </c>
    </row>
  </sheetData>
  <autoFilter ref="A2:D57" xr:uid="{48D440AA-51F0-40DD-8154-5A32A0E96D25}"/>
  <pageMargins left="0.7" right="0.7" top="0.39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Los 3 LB VKS  Zühlsdorf</vt:lpstr>
      <vt:lpstr>Anlage 1</vt:lpstr>
      <vt:lpstr>Aufschlüsselung</vt:lpstr>
      <vt:lpstr>'Los 3 LB VKS  Zühlsdorf'!Druckbereich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SauerK</dc:creator>
  <cp:lastModifiedBy>ThielL@forst.lvnbb.de</cp:lastModifiedBy>
  <cp:lastPrinted>2026-04-17T07:35:45Z</cp:lastPrinted>
  <dcterms:created xsi:type="dcterms:W3CDTF">2018-07-19T07:52:08Z</dcterms:created>
  <dcterms:modified xsi:type="dcterms:W3CDTF">2026-04-17T08:40:27Z</dcterms:modified>
</cp:coreProperties>
</file>